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artamento OAI\Desktop\PUBLICACIONES FER\"/>
    </mc:Choice>
  </mc:AlternateContent>
  <xr:revisionPtr revIDLastSave="0" documentId="8_{A4F30C0B-3D2C-429F-BD15-4BAF72EA0DA8}" xr6:coauthVersionLast="47" xr6:coauthVersionMax="47" xr10:uidLastSave="{00000000-0000-0000-0000-000000000000}"/>
  <bookViews>
    <workbookView xWindow="-120" yWindow="-120" windowWidth="29040" windowHeight="15840" xr2:uid="{C152CE04-4E41-4E39-9DEE-B5BE204213DA}"/>
  </bookViews>
  <sheets>
    <sheet name="enero 2023" sheetId="1" r:id="rId1"/>
  </sheets>
  <definedNames>
    <definedName name="_xlnm._FilterDatabase" localSheetId="0" hidden="1">'enero 2023'!$D$16:$E$16</definedName>
    <definedName name="_xlnm.Print_Area" localSheetId="0">'enero 2023'!$A$1:$I$26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 s="1"/>
  <c r="H19" i="1"/>
  <c r="G18" i="1"/>
  <c r="H18" i="1" s="1"/>
  <c r="G19" i="1"/>
  <c r="G17" i="1"/>
  <c r="H17" i="1" s="1"/>
  <c r="E21" i="1" l="1"/>
  <c r="G21" i="1"/>
</calcChain>
</file>

<file path=xl/sharedStrings.xml><?xml version="1.0" encoding="utf-8"?>
<sst xmlns="http://schemas.openxmlformats.org/spreadsheetml/2006/main" count="33" uniqueCount="30">
  <si>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</si>
  <si>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</si>
  <si>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</si>
  <si>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</si>
  <si>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</si>
  <si>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</si>
  <si>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</si>
  <si>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</si>
  <si>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VENCIMIENTO</t>
  </si>
  <si>
    <t>MONTO PAGADO</t>
  </si>
  <si>
    <t>PENDIENTE</t>
  </si>
  <si>
    <t>ESTADO</t>
  </si>
  <si>
    <t xml:space="preserve">TOTAL </t>
  </si>
  <si>
    <t xml:space="preserve"> </t>
  </si>
  <si>
    <t>MARICELA CALCAÑO</t>
  </si>
  <si>
    <t>RESPONSABLE DE CUENTAS POR PAGAR</t>
  </si>
  <si>
    <t>ING. FRANKLIN DELANOI ALVAREZ BATISTA</t>
  </si>
  <si>
    <t>por el servicio de reemplazo a todo costo de la tuberia de la cisterna de la  institución, según orden de servicio N. DCD-2023-0007</t>
  </si>
  <si>
    <t>B1500000119</t>
  </si>
  <si>
    <t>Pagado</t>
  </si>
  <si>
    <t>CORRESPONDIENTE AL MES DE ENERO 2023</t>
  </si>
  <si>
    <t>Impresos y Papeleria POTOSI</t>
  </si>
  <si>
    <t>PROPANO Y DERIVADOS SA</t>
  </si>
  <si>
    <t xml:space="preserve">por la impresión </t>
  </si>
  <si>
    <t xml:space="preserve"> por la compra de 90.00 galones de Gas GLP, para ser depositados en el tanque de la cocina de esta institucion. Según orden de compra no. DCD-2023-00017.</t>
  </si>
  <si>
    <t>B1500000796</t>
  </si>
  <si>
    <t>B1500017594</t>
  </si>
  <si>
    <t>JAT COMFORT, S.R.L</t>
  </si>
  <si>
    <t>por el servicio de mantenimiento de los aires acondicionados de esta institución, registrado por la contraloria general de la República Dominicana,con el contrato base No. BS-0017531-2022, correspondiente al mes de enero 2023.</t>
  </si>
  <si>
    <t>B1500000031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</si>
</sst>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rgb="FF000000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64" fontId="9" fillId="0" borderId="2" xfId="1" applyFont="1" applyFill="1" applyBorder="1" applyAlignment="1">
      <alignment horizontal="center" vertical="center"/>
    </xf>
    <xf numFmtId="164" fontId="9" fillId="0" borderId="2" xfId="1" applyFont="1" applyFill="1" applyBorder="1" applyAlignment="1">
      <alignment vertical="center"/>
    </xf>
    <xf numFmtId="0" fontId="7" fillId="0" borderId="0" xfId="0" applyFont="1"/>
    <xf numFmtId="164" fontId="6" fillId="0" borderId="2" xfId="1" applyFont="1" applyFill="1" applyBorder="1" applyAlignment="1">
      <alignment horizontal="left"/>
    </xf>
    <xf numFmtId="164" fontId="6" fillId="0" borderId="2" xfId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3" xfId="1" applyFont="1" applyFill="1" applyBorder="1" applyAlignment="1">
      <alignment horizontal="left"/>
    </xf>
    <xf numFmtId="164" fontId="6" fillId="0" borderId="4" xfId="1" applyFont="1" applyFill="1" applyBorder="1" applyAlignment="1">
      <alignment horizontal="left"/>
    </xf>
    <xf numFmtId="164" fontId="6" fillId="0" borderId="5" xfId="1" applyFont="1" applyFill="1" applyBorder="1" applyAlignment="1">
      <alignment horizontal="left"/>
    </xf>
    <xf numFmtId="0" fontId="8" fillId="0" borderId="0" xfId="0" applyFont="1" applyAlignment="1">
      <alignment horizontal="center"/>
    </xf>
  </cellXfs>
  <cellStyles count="2">
    <cellStyle name="Millares 2" xfId="1" xr:uid="{AC9895FA-2BA2-4E48-9C69-F5A5DD6551A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14912121</xdr:colOff>
      <xdr:row>1</xdr:row>
      <xdr:rowOff>31749</xdr:rowOff>
    </xdr:from>
    <xdr:to>
      <xdr:col>2</xdr:col>
      <xdr:colOff>2368224</xdr:colOff>
      <xdr:row>9</xdr:row>
      <xdr:rowOff>214312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A51E1E-BECC-4A38-8886-EF7C48F4D78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889309" y="230187"/>
          <a:ext cx="3053290" cy="2206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6189D-316E-4951-9497-9729696DDF45}">
  <sheetPr>
    <tabColor rgb="FFFF99FF"/>
  </sheetPr>
  <dimension ref="A2:I28"/>
  <sheetViews>
    <sheetView tabSelected="1" view="pageBreakPreview" zoomScale="24" zoomScaleNormal="26" zoomScaleSheetLayoutView="24" workbookViewId="0">
      <selection activeCell="B26" sqref="B26"/>
    </sheetView>
  </sheetViews>
  <sheetFormatPr baseColWidth="10" defaultRowHeight="15" x14ac:dyDescent="0.25"/>
  <cols>
    <col min="1" max="1" width="119.85546875" customWidth="1"/>
    <col min="2" max="2" width="234.140625" style="1" customWidth="1"/>
    <col min="3" max="3" width="84" style="2" customWidth="1"/>
    <col min="4" max="4" width="47" style="2" customWidth="1"/>
    <col min="5" max="5" width="54" customWidth="1"/>
    <col min="6" max="6" width="50.140625" customWidth="1"/>
    <col min="7" max="7" width="53.140625" customWidth="1"/>
    <col min="8" max="8" width="46.7109375" customWidth="1"/>
    <col min="9" max="9" width="44.28515625" customWidth="1"/>
    <col min="10" max="10" width="45.7109375" customWidth="1"/>
  </cols>
  <sheetData>
    <row r="2" spans="1:9" ht="16.5" customHeight="1" x14ac:dyDescent="0.25"/>
    <row r="3" spans="1:9" ht="16.5" customHeight="1" x14ac:dyDescent="0.25"/>
    <row r="6" spans="1:9" ht="50.25" customHeight="1" x14ac:dyDescent="0.25"/>
    <row r="10" spans="1:9" s="3" customFormat="1" ht="26.25" x14ac:dyDescent="0.4">
      <c r="B10" s="4"/>
      <c r="C10" s="5"/>
      <c r="D10" s="5"/>
    </row>
    <row r="11" spans="1:9" s="3" customFormat="1" ht="44.25" x14ac:dyDescent="0.55000000000000004">
      <c r="A11" s="28" t="s">
        <v>0</v>
      </c>
      <c r="B11" s="28"/>
      <c r="C11" s="28"/>
      <c r="D11" s="28"/>
      <c r="E11" s="28"/>
      <c r="F11" s="28"/>
      <c r="G11" s="28"/>
      <c r="H11" s="28"/>
      <c r="I11" s="28"/>
    </row>
    <row r="12" spans="1:9" s="3" customFormat="1" ht="46.5" x14ac:dyDescent="0.7">
      <c r="A12" s="29" t="s">
        <v>1</v>
      </c>
      <c r="B12" s="29"/>
      <c r="C12" s="29"/>
      <c r="D12" s="29"/>
      <c r="E12" s="29"/>
      <c r="F12" s="29"/>
      <c r="G12" s="29"/>
      <c r="H12" s="29"/>
      <c r="I12" s="29"/>
    </row>
    <row r="13" spans="1:9" s="3" customFormat="1" ht="26.25" x14ac:dyDescent="0.4">
      <c r="B13" s="4"/>
      <c r="C13" s="5"/>
      <c r="D13" s="5"/>
    </row>
    <row r="14" spans="1:9" s="3" customFormat="1" ht="45" x14ac:dyDescent="0.6">
      <c r="A14" s="27" t="s">
        <v>2</v>
      </c>
      <c r="B14" s="27"/>
      <c r="C14" s="27"/>
      <c r="D14" s="27"/>
      <c r="E14" s="27"/>
      <c r="F14" s="27"/>
      <c r="G14" s="27"/>
      <c r="H14" s="27"/>
      <c r="I14" s="27"/>
    </row>
    <row r="15" spans="1:9" s="3" customFormat="1" ht="45" x14ac:dyDescent="0.6">
      <c r="A15" s="30" t="s">
        <v>20</v>
      </c>
      <c r="B15" s="30"/>
      <c r="C15" s="30"/>
      <c r="D15" s="30"/>
      <c r="E15" s="30"/>
      <c r="F15" s="30"/>
      <c r="G15" s="30"/>
      <c r="H15" s="30"/>
      <c r="I15" s="30"/>
    </row>
    <row r="16" spans="1:9" s="10" customFormat="1" ht="91.5" customHeight="1" x14ac:dyDescent="0.25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8" t="s">
        <v>10</v>
      </c>
      <c r="I16" s="8" t="s">
        <v>11</v>
      </c>
    </row>
    <row r="17" spans="1:9" s="16" customFormat="1" ht="88.5" x14ac:dyDescent="0.55000000000000004">
      <c r="A17" s="11" t="s">
        <v>16</v>
      </c>
      <c r="B17" s="11" t="s">
        <v>17</v>
      </c>
      <c r="C17" s="13" t="s">
        <v>18</v>
      </c>
      <c r="D17" s="13">
        <v>44949</v>
      </c>
      <c r="E17" s="14">
        <v>154800</v>
      </c>
      <c r="F17" s="13">
        <v>44980</v>
      </c>
      <c r="G17" s="14">
        <f>+E17</f>
        <v>154800</v>
      </c>
      <c r="H17" s="15">
        <f>+G17-E17</f>
        <v>0</v>
      </c>
      <c r="I17" s="14" t="s">
        <v>19</v>
      </c>
    </row>
    <row r="18" spans="1:9" s="16" customFormat="1" ht="45" customHeight="1" x14ac:dyDescent="0.55000000000000004">
      <c r="A18" s="26" t="s">
        <v>21</v>
      </c>
      <c r="B18" s="11" t="s">
        <v>23</v>
      </c>
      <c r="C18" s="12" t="s">
        <v>25</v>
      </c>
      <c r="D18" s="13">
        <v>44949</v>
      </c>
      <c r="E18" s="14">
        <v>16520</v>
      </c>
      <c r="F18" s="13">
        <v>44980</v>
      </c>
      <c r="G18" s="14">
        <f t="shared" ref="G18:G20" si="0">+E18</f>
        <v>16520</v>
      </c>
      <c r="H18" s="15">
        <f t="shared" ref="H18:H20" si="1">+G18-E18</f>
        <v>0</v>
      </c>
      <c r="I18" s="14" t="s">
        <v>19</v>
      </c>
    </row>
    <row r="19" spans="1:9" s="16" customFormat="1" ht="132.75" x14ac:dyDescent="0.55000000000000004">
      <c r="A19" s="26" t="s">
        <v>22</v>
      </c>
      <c r="B19" s="11" t="s">
        <v>24</v>
      </c>
      <c r="C19" s="12" t="s">
        <v>26</v>
      </c>
      <c r="D19" s="13">
        <v>44951</v>
      </c>
      <c r="E19" s="14">
        <v>13914</v>
      </c>
      <c r="F19" s="13">
        <v>44982</v>
      </c>
      <c r="G19" s="14">
        <f t="shared" si="0"/>
        <v>13914</v>
      </c>
      <c r="H19" s="15">
        <f t="shared" si="1"/>
        <v>0</v>
      </c>
      <c r="I19" s="14" t="s">
        <v>19</v>
      </c>
    </row>
    <row r="20" spans="1:9" s="16" customFormat="1" ht="177" x14ac:dyDescent="0.55000000000000004">
      <c r="A20" s="26" t="s">
        <v>27</v>
      </c>
      <c r="B20" s="11" t="s">
        <v>28</v>
      </c>
      <c r="C20" s="12" t="s">
        <v>29</v>
      </c>
      <c r="D20" s="13">
        <v>44957</v>
      </c>
      <c r="E20" s="14">
        <v>37170</v>
      </c>
      <c r="F20" s="13">
        <v>44985</v>
      </c>
      <c r="G20" s="14">
        <f t="shared" si="0"/>
        <v>37170</v>
      </c>
      <c r="H20" s="15">
        <f t="shared" si="1"/>
        <v>0</v>
      </c>
      <c r="I20" s="14" t="s">
        <v>19</v>
      </c>
    </row>
    <row r="21" spans="1:9" s="16" customFormat="1" ht="45" customHeight="1" x14ac:dyDescent="0.6">
      <c r="A21" s="31" t="s">
        <v>12</v>
      </c>
      <c r="B21" s="32"/>
      <c r="C21" s="32"/>
      <c r="D21" s="33"/>
      <c r="E21" s="17">
        <f>SUM(E17:E20)</f>
        <v>222404</v>
      </c>
      <c r="F21" s="18"/>
      <c r="G21" s="18">
        <f>SUM(G17:G20)</f>
        <v>222404</v>
      </c>
      <c r="H21" s="18"/>
      <c r="I21" s="18"/>
    </row>
    <row r="22" spans="1:9" s="16" customFormat="1" ht="36" x14ac:dyDescent="0.55000000000000004">
      <c r="A22" s="19"/>
      <c r="B22" s="20"/>
      <c r="C22" s="21"/>
      <c r="D22" s="21"/>
    </row>
    <row r="23" spans="1:9" s="16" customFormat="1" ht="36" x14ac:dyDescent="0.55000000000000004">
      <c r="A23" s="19"/>
      <c r="B23" s="20" t="s">
        <v>13</v>
      </c>
      <c r="C23" s="21"/>
      <c r="D23" s="21"/>
      <c r="E23" s="22"/>
    </row>
    <row r="24" spans="1:9" s="16" customFormat="1" ht="44.25" x14ac:dyDescent="0.55000000000000004">
      <c r="A24" s="34" t="s">
        <v>14</v>
      </c>
      <c r="B24" s="34"/>
      <c r="C24" s="34"/>
      <c r="D24" s="34"/>
      <c r="E24" s="34"/>
      <c r="F24" s="34"/>
      <c r="G24" s="34"/>
      <c r="H24" s="34"/>
      <c r="I24" s="34"/>
    </row>
    <row r="25" spans="1:9" s="16" customFormat="1" ht="60" customHeight="1" x14ac:dyDescent="0.6">
      <c r="A25" s="27" t="s">
        <v>15</v>
      </c>
      <c r="B25" s="27"/>
      <c r="C25" s="27"/>
      <c r="D25" s="27"/>
      <c r="E25" s="27"/>
      <c r="F25" s="27"/>
      <c r="G25" s="27"/>
      <c r="H25" s="27"/>
      <c r="I25" s="27"/>
    </row>
    <row r="26" spans="1:9" s="23" customFormat="1" ht="45" customHeight="1" x14ac:dyDescent="0.45">
      <c r="A26"/>
      <c r="B26" s="1"/>
      <c r="C26" s="2"/>
      <c r="D26" s="2"/>
      <c r="E26"/>
    </row>
    <row r="27" spans="1:9" s="2" customFormat="1" ht="45" x14ac:dyDescent="0.25">
      <c r="A27" s="24"/>
      <c r="B27" s="24"/>
      <c r="C27" s="25"/>
      <c r="E27"/>
      <c r="F27"/>
      <c r="G27"/>
      <c r="H27"/>
      <c r="I27"/>
    </row>
    <row r="28" spans="1:9" s="2" customFormat="1" ht="15" customHeight="1" x14ac:dyDescent="0.25">
      <c r="A28" s="24"/>
      <c r="B28" s="24"/>
      <c r="C28" s="25"/>
      <c r="E28"/>
      <c r="F28"/>
      <c r="G28"/>
      <c r="H28"/>
      <c r="I28"/>
    </row>
  </sheetData>
  <autoFilter ref="D16:E16" xr:uid="{00000000-0009-0000-0000-00000A000000}"/>
  <mergeCells count="7">
    <mergeCell ref="A25:I25"/>
    <mergeCell ref="A11:I11"/>
    <mergeCell ref="A12:I12"/>
    <mergeCell ref="A14:I14"/>
    <mergeCell ref="A15:I15"/>
    <mergeCell ref="A21:D21"/>
    <mergeCell ref="A24:I24"/>
  </mergeCells>
  <printOptions horizontalCentered="1"/>
  <pageMargins left="0.25" right="0.25" top="1.04" bottom="0.75" header="0.3" footer="0.3"/>
  <pageSetup scale="18" fitToWidth="2" fitToHeight="3" orientation="landscape" horizontalDpi="4294967293" verticalDpi="300" r:id="rId1"/>
  <rowBreaks count="1" manualBreakCount="1">
    <brk id="38" max="8" man="1"/>
  </rowBreaks>
  <colBreaks count="1" manualBreakCount="1">
    <brk id="9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</vt:lpstr>
      <vt:lpstr>'enero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Departamento OAI</cp:lastModifiedBy>
  <dcterms:created xsi:type="dcterms:W3CDTF">2023-01-03T15:50:40Z</dcterms:created>
  <dcterms:modified xsi:type="dcterms:W3CDTF">2023-02-14T15:55:30Z</dcterms:modified>
</cp:coreProperties>
</file>